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-112" sheetId="1" r:id="rId1"/>
  </sheets>
  <calcPr calcId="152511"/>
</workbook>
</file>

<file path=xl/calcChain.xml><?xml version="1.0" encoding="utf-8"?>
<calcChain xmlns="http://schemas.openxmlformats.org/spreadsheetml/2006/main">
  <c r="C11" i="1" l="1"/>
  <c r="C13" i="1" s="1"/>
  <c r="C12" i="1" s="1"/>
  <c r="C25" i="1" l="1"/>
  <c r="C21" i="1"/>
  <c r="C26" i="1" l="1"/>
  <c r="C28" i="1" s="1"/>
  <c r="C27" i="1" l="1"/>
</calcChain>
</file>

<file path=xl/sharedStrings.xml><?xml version="1.0" encoding="utf-8"?>
<sst xmlns="http://schemas.openxmlformats.org/spreadsheetml/2006/main" count="39" uniqueCount="35">
  <si>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</si>
  <si>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</si>
  <si>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</si>
  <si>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</si>
  <si>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</si>
  <si>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</si>
  <si>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</si>
  <si>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</si>
  <si>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</si>
  <si>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</si>
  <si>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</si>
  <si>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</si>
  <si>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</si>
  <si>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</si>
  <si>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</si>
  <si>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</si>
  <si>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</si>
  <si>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</si>
  <si>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</si>
  <si>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</si>
  <si>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**  Cena výkonu autorského dozoru v Kč bez DPH za 1 hodinu výkonu  AD v kanceláři (položka č. 2) a cena za 1 návštěvu AD na staveništi (položka č. 7) bude uvedena ve smlouvě o dílo a bude sloužit pro fakturaci výkonu AD dle doložené skutečnosti.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</si>
  <si>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</si>
  <si>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</si>
  <si>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</si>
  <si>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</si>
  <si>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 xml:space="preserve"> ***</t>
    </r>
  </si>
  <si>
    <t>Příloha C1</t>
  </si>
  <si>
    <t>Vypracování IG průzkumu včetně návrhu technického řešení</t>
  </si>
  <si>
    <t xml:space="preserve">Geodetické zaměření předmětného území (výškopisné a polohopisné zaměření) v potřebném rozsahu 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</si>
  <si>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</si>
  <si>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Zpracování Geometrického plánu, jeho projednání a vklad na příslušný Katastrální úřad pro zapsání věcného břemene (služebnosti) u případného trvalého záboru mostu na pozemku, se kterým hospodaří Povodí Moravy s.p. </t>
  </si>
  <si>
    <t xml:space="preserve">Vypracování projektové dokumentace pro provedení stavby (PDPS) v rozsahu dle technických podmínek v zadávací dokumentaci </t>
  </si>
  <si>
    <t>za 1 návštěvu á 3 hodiny (180 minut) **</t>
  </si>
  <si>
    <t>za 8 návštěv (24 hodin) ***</t>
  </si>
  <si>
    <t>Název akce:  "„II/112 Řídelov - most ev. č. 112-059, Opakovaná výzva"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</si>
</sst>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8" fontId="3" fillId="0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16" zoomScaleNormal="100" workbookViewId="0">
      <selection activeCell="C9" sqref="C9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7.7109375" style="2" customWidth="1"/>
  </cols>
  <sheetData>
    <row r="1" spans="1:3" ht="15.75" x14ac:dyDescent="0.25">
      <c r="C1" s="18" t="s">
        <v>26</v>
      </c>
    </row>
    <row r="2" spans="1:3" s="4" customFormat="1" ht="32.25" customHeight="1" x14ac:dyDescent="0.25">
      <c r="A2" s="27" t="s">
        <v>8</v>
      </c>
      <c r="B2" s="27"/>
      <c r="C2" s="27"/>
    </row>
    <row r="3" spans="1:3" s="4" customFormat="1" ht="24" customHeight="1" x14ac:dyDescent="0.25">
      <c r="A3" s="33" t="s">
        <v>34</v>
      </c>
      <c r="B3" s="33"/>
      <c r="C3" s="33"/>
    </row>
    <row r="4" spans="1:3" s="3" customFormat="1" ht="34.5" customHeight="1" x14ac:dyDescent="0.25">
      <c r="A4" s="28" t="s">
        <v>9</v>
      </c>
      <c r="B4" s="29"/>
      <c r="C4" s="30"/>
    </row>
    <row r="5" spans="1:3" s="3" customFormat="1" ht="30" customHeight="1" x14ac:dyDescent="0.25">
      <c r="A5" s="5" t="s">
        <v>7</v>
      </c>
      <c r="B5" s="5" t="s">
        <v>0</v>
      </c>
      <c r="C5" s="7" t="s">
        <v>1</v>
      </c>
    </row>
    <row r="6" spans="1:3" s="3" customFormat="1" ht="50.1" customHeight="1" x14ac:dyDescent="0.25">
      <c r="A6" s="5" t="s">
        <v>2</v>
      </c>
      <c r="B6" s="19" t="s">
        <v>27</v>
      </c>
      <c r="C6" s="15">
        <v>0</v>
      </c>
    </row>
    <row r="7" spans="1:3" s="3" customFormat="1" ht="50.1" customHeight="1" x14ac:dyDescent="0.25">
      <c r="A7" s="5" t="s">
        <v>3</v>
      </c>
      <c r="B7" s="19" t="s">
        <v>28</v>
      </c>
      <c r="C7" s="15">
        <v>0</v>
      </c>
    </row>
    <row r="8" spans="1:3" s="3" customFormat="1" ht="65.25" customHeight="1" x14ac:dyDescent="0.25">
      <c r="A8" s="5" t="s">
        <v>4</v>
      </c>
      <c r="B8" s="20" t="s">
        <v>29</v>
      </c>
      <c r="C8" s="15">
        <v>0</v>
      </c>
    </row>
    <row r="9" spans="1:3" s="3" customFormat="1" ht="65.25" customHeight="1" x14ac:dyDescent="0.25">
      <c r="A9" s="5" t="s">
        <v>5</v>
      </c>
      <c r="B9" s="20" t="s">
        <v>30</v>
      </c>
      <c r="C9" s="15">
        <v>0</v>
      </c>
    </row>
    <row r="10" spans="1:3" s="3" customFormat="1" ht="54.75" customHeight="1" x14ac:dyDescent="0.25">
      <c r="A10" s="5" t="s">
        <v>6</v>
      </c>
      <c r="B10" s="20" t="s">
        <v>31</v>
      </c>
      <c r="C10" s="15">
        <v>0</v>
      </c>
    </row>
    <row r="11" spans="1:3" s="3" customFormat="1" ht="30" customHeight="1" x14ac:dyDescent="0.25">
      <c r="A11" s="34" t="s">
        <v>12</v>
      </c>
      <c r="B11" s="34"/>
      <c r="C11" s="6">
        <f>SUM(C6:C10)</f>
        <v>0</v>
      </c>
    </row>
    <row r="12" spans="1:3" s="3" customFormat="1" ht="30" customHeight="1" x14ac:dyDescent="0.25">
      <c r="A12" s="34" t="s">
        <v>11</v>
      </c>
      <c r="B12" s="34"/>
      <c r="C12" s="6">
        <f>C13-C11</f>
        <v>0</v>
      </c>
    </row>
    <row r="13" spans="1:3" s="3" customFormat="1" ht="30" customHeight="1" x14ac:dyDescent="0.25">
      <c r="A13" s="35" t="s">
        <v>13</v>
      </c>
      <c r="B13" s="35"/>
      <c r="C13" s="9">
        <f>C11*1.21</f>
        <v>0</v>
      </c>
    </row>
    <row r="14" spans="1:3" s="13" customFormat="1" ht="15" customHeight="1" x14ac:dyDescent="0.25">
      <c r="A14" s="22" t="s">
        <v>19</v>
      </c>
      <c r="B14" s="22"/>
      <c r="C14" s="22"/>
    </row>
    <row r="16" spans="1:3" s="8" customFormat="1" ht="34.5" customHeight="1" x14ac:dyDescent="0.25">
      <c r="A16" s="31" t="s">
        <v>10</v>
      </c>
      <c r="B16" s="31"/>
      <c r="C16" s="31"/>
    </row>
    <row r="17" spans="1:3" s="10" customFormat="1" ht="30" customHeight="1" x14ac:dyDescent="0.25">
      <c r="A17" s="5" t="s">
        <v>7</v>
      </c>
      <c r="B17" s="5" t="s">
        <v>0</v>
      </c>
      <c r="C17" s="5" t="s">
        <v>16</v>
      </c>
    </row>
    <row r="18" spans="1:3" s="10" customFormat="1" ht="30" customHeight="1" x14ac:dyDescent="0.25">
      <c r="A18" s="25" t="s">
        <v>2</v>
      </c>
      <c r="B18" s="26" t="s">
        <v>14</v>
      </c>
      <c r="C18" s="11" t="s">
        <v>24</v>
      </c>
    </row>
    <row r="19" spans="1:3" s="10" customFormat="1" ht="30" customHeight="1" x14ac:dyDescent="0.25">
      <c r="A19" s="25"/>
      <c r="B19" s="26"/>
      <c r="C19" s="16">
        <v>0</v>
      </c>
    </row>
    <row r="20" spans="1:3" s="10" customFormat="1" ht="30" customHeight="1" x14ac:dyDescent="0.25">
      <c r="A20" s="25"/>
      <c r="B20" s="26"/>
      <c r="C20" s="11" t="s">
        <v>25</v>
      </c>
    </row>
    <row r="21" spans="1:3" s="10" customFormat="1" ht="30" customHeight="1" x14ac:dyDescent="0.25">
      <c r="A21" s="25"/>
      <c r="B21" s="26"/>
      <c r="C21" s="14">
        <f>C19*10</f>
        <v>0</v>
      </c>
    </row>
    <row r="22" spans="1:3" s="10" customFormat="1" ht="30" customHeight="1" x14ac:dyDescent="0.25">
      <c r="A22" s="25" t="s">
        <v>3</v>
      </c>
      <c r="B22" s="26" t="s">
        <v>15</v>
      </c>
      <c r="C22" s="12" t="s">
        <v>32</v>
      </c>
    </row>
    <row r="23" spans="1:3" s="10" customFormat="1" ht="30" customHeight="1" x14ac:dyDescent="0.25">
      <c r="A23" s="25"/>
      <c r="B23" s="26"/>
      <c r="C23" s="16">
        <v>0</v>
      </c>
    </row>
    <row r="24" spans="1:3" s="10" customFormat="1" ht="30" customHeight="1" x14ac:dyDescent="0.25">
      <c r="A24" s="25"/>
      <c r="B24" s="26"/>
      <c r="C24" s="12" t="s">
        <v>33</v>
      </c>
    </row>
    <row r="25" spans="1:3" s="10" customFormat="1" ht="30" customHeight="1" x14ac:dyDescent="0.25">
      <c r="A25" s="25"/>
      <c r="B25" s="26"/>
      <c r="C25" s="14">
        <f>C23*8</f>
        <v>0</v>
      </c>
    </row>
    <row r="26" spans="1:3" s="10" customFormat="1" ht="36" customHeight="1" x14ac:dyDescent="0.25">
      <c r="A26" s="24" t="s">
        <v>21</v>
      </c>
      <c r="B26" s="24"/>
      <c r="C26" s="6">
        <f>C21+C25</f>
        <v>0</v>
      </c>
    </row>
    <row r="27" spans="1:3" s="10" customFormat="1" ht="36" customHeight="1" x14ac:dyDescent="0.25">
      <c r="A27" s="24" t="s">
        <v>22</v>
      </c>
      <c r="B27" s="24"/>
      <c r="C27" s="6">
        <f>C28-C26</f>
        <v>0</v>
      </c>
    </row>
    <row r="28" spans="1:3" s="10" customFormat="1" ht="36" customHeight="1" x14ac:dyDescent="0.25">
      <c r="A28" s="23" t="s">
        <v>23</v>
      </c>
      <c r="B28" s="23"/>
      <c r="C28" s="9">
        <f>C26*1.21</f>
        <v>0</v>
      </c>
    </row>
    <row r="29" spans="1:3" s="1" customFormat="1" ht="30" customHeight="1" x14ac:dyDescent="0.25">
      <c r="A29" s="32" t="s">
        <v>20</v>
      </c>
      <c r="B29" s="32"/>
      <c r="C29" s="32"/>
    </row>
    <row r="30" spans="1:3" s="1" customFormat="1" ht="31.5" customHeight="1" x14ac:dyDescent="0.25">
      <c r="A30" s="21" t="s">
        <v>17</v>
      </c>
      <c r="B30" s="21"/>
      <c r="C30" s="21"/>
    </row>
    <row r="31" spans="1:3" s="1" customFormat="1" ht="31.5" customHeight="1" x14ac:dyDescent="0.25">
      <c r="A31" s="21" t="s">
        <v>18</v>
      </c>
      <c r="B31" s="21"/>
      <c r="C31" s="21"/>
    </row>
    <row r="32" spans="1:3" x14ac:dyDescent="0.25">
      <c r="A32" s="17"/>
      <c r="B32" s="17"/>
      <c r="C32" s="17"/>
    </row>
  </sheetData>
  <mergeCells count="18">
    <mergeCell ref="A2:C2"/>
    <mergeCell ref="A4:C4"/>
    <mergeCell ref="B22:B25"/>
    <mergeCell ref="A16:C16"/>
    <mergeCell ref="A29:C29"/>
    <mergeCell ref="A3:C3"/>
    <mergeCell ref="A11:B11"/>
    <mergeCell ref="A12:B12"/>
    <mergeCell ref="A13:B13"/>
    <mergeCell ref="A30:C30"/>
    <mergeCell ref="A31:C31"/>
    <mergeCell ref="A14:C14"/>
    <mergeCell ref="A28:B28"/>
    <mergeCell ref="A26:B26"/>
    <mergeCell ref="A27:B27"/>
    <mergeCell ref="A18:A21"/>
    <mergeCell ref="B18:B21"/>
    <mergeCell ref="A22:A25"/>
  </mergeCells>
  <pageMargins left="0.7" right="0.7" top="0.78740157499999996" bottom="0.78740157499999996" header="0.3" footer="0.3"/>
  <pageSetup paperSize="9"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II-112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2020-11-20T07:57:06Z</dcterms:modified>
</cp:coreProperties>
</file>